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ershamtc-my.sharepoint.com/personal/michellec_amersham-tc_gov_uk/Documents/Documents/"/>
    </mc:Choice>
  </mc:AlternateContent>
  <xr:revisionPtr revIDLastSave="39" documentId="8_{CBCB127D-C10C-434D-BE8B-0AFB19B5BAE4}" xr6:coauthVersionLast="47" xr6:coauthVersionMax="47" xr10:uidLastSave="{F186000C-F2C3-42FD-8416-48D895B213F8}"/>
  <bookViews>
    <workbookView xWindow="-120" yWindow="-120" windowWidth="29040" windowHeight="15720" activeTab="1" xr2:uid="{BE476551-5CC9-44BB-AEB9-49E2B56BC880}"/>
  </bookViews>
  <sheets>
    <sheet name="Ground Invertebrates" sheetId="1" r:id="rId1"/>
    <sheet name="Ba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" i="2" l="1"/>
  <c r="K10" i="2"/>
  <c r="L10" i="2"/>
  <c r="I10" i="2"/>
  <c r="N11" i="1"/>
  <c r="N12" i="1"/>
  <c r="N13" i="1"/>
  <c r="N14" i="1"/>
  <c r="N17" i="1"/>
  <c r="N20" i="1"/>
  <c r="N23" i="1"/>
  <c r="N26" i="1"/>
  <c r="N27" i="1"/>
  <c r="N30" i="1"/>
  <c r="N33" i="1"/>
  <c r="N34" i="1"/>
  <c r="N37" i="1"/>
  <c r="N38" i="1"/>
  <c r="N40" i="1"/>
  <c r="N41" i="1"/>
  <c r="N42" i="1"/>
  <c r="N44" i="1"/>
  <c r="N45" i="1"/>
  <c r="N10" i="1"/>
  <c r="N47" i="1" l="1"/>
</calcChain>
</file>

<file path=xl/sharedStrings.xml><?xml version="1.0" encoding="utf-8"?>
<sst xmlns="http://schemas.openxmlformats.org/spreadsheetml/2006/main" count="74" uniqueCount="62">
  <si>
    <t>PITFALL TRAPPING</t>
  </si>
  <si>
    <t>HANDSEARCHING</t>
  </si>
  <si>
    <t>Order/Family</t>
  </si>
  <si>
    <t>Condition 1 - Wilded Areas</t>
  </si>
  <si>
    <t>Condition 2 - Non Wilded</t>
  </si>
  <si>
    <t>Circle 1</t>
  </si>
  <si>
    <t>Circle 2</t>
  </si>
  <si>
    <t>Circle 3</t>
  </si>
  <si>
    <t>Coleoptera — beetles, weevils</t>
  </si>
  <si>
    <t>Anthicidae</t>
  </si>
  <si>
    <t>Carabidae</t>
  </si>
  <si>
    <t>Curculionidae</t>
  </si>
  <si>
    <t>Melyridae</t>
  </si>
  <si>
    <t>Staphylinidae</t>
  </si>
  <si>
    <t>Diptera — flies</t>
  </si>
  <si>
    <t>Phoridae</t>
  </si>
  <si>
    <t>Hymenoptera — ants, small wasps</t>
  </si>
  <si>
    <t>Formicidae</t>
  </si>
  <si>
    <t>Hemiptera — bugs</t>
  </si>
  <si>
    <t>Aphrophoridae</t>
  </si>
  <si>
    <t>Orthoptera — grasshoppers, crickets</t>
  </si>
  <si>
    <t>Acrididae</t>
  </si>
  <si>
    <t>Tetrigidae</t>
  </si>
  <si>
    <t>Dermaptera — earwigs</t>
  </si>
  <si>
    <t>Forficulidae</t>
  </si>
  <si>
    <t>Araneae — spiders, sheet weavers</t>
  </si>
  <si>
    <t>Linyphiidae</t>
  </si>
  <si>
    <t>Lycosidae</t>
  </si>
  <si>
    <t>Isopoda - Woodlice</t>
  </si>
  <si>
    <t>Armadillidiidae</t>
  </si>
  <si>
    <t>Porcellionidae</t>
  </si>
  <si>
    <t>Stylommatophora — land snails, slugs</t>
  </si>
  <si>
    <t>Agriolimacidae</t>
  </si>
  <si>
    <t>Helicidae</t>
  </si>
  <si>
    <t>Lithobiomorpha — stone centipedes</t>
  </si>
  <si>
    <t>Lithobiidae</t>
  </si>
  <si>
    <t>TOTAL:</t>
  </si>
  <si>
    <t>Total:</t>
  </si>
  <si>
    <t>After Cleansing</t>
  </si>
  <si>
    <t>Date</t>
  </si>
  <si>
    <t>Sunset Time</t>
  </si>
  <si>
    <t>Survey Start Time</t>
  </si>
  <si>
    <t>Survey End Time</t>
  </si>
  <si>
    <t>Air Temperature (degrees)</t>
  </si>
  <si>
    <t>Cloud Cover (1-5)</t>
  </si>
  <si>
    <t>Wind Level (Beaufont Scale)</t>
  </si>
  <si>
    <t>Rain (1-5)</t>
  </si>
  <si>
    <t>10.05.26</t>
  </si>
  <si>
    <t>20.05.26</t>
  </si>
  <si>
    <t>30.05.26</t>
  </si>
  <si>
    <t>10.06.26</t>
  </si>
  <si>
    <t>20.06.26</t>
  </si>
  <si>
    <t>30.06.26</t>
  </si>
  <si>
    <t>Common pipistrelle</t>
  </si>
  <si>
    <t>Nathusius’ pipistrelle</t>
  </si>
  <si>
    <t>Noctule</t>
  </si>
  <si>
    <t>Soprano pipistrelle</t>
  </si>
  <si>
    <t>Notes:</t>
  </si>
  <si>
    <t>The data collection effort behind these figures were: </t>
  </si>
  <si>
    <t>* 16 x pitfall trap collections (8 days in total with twice daily emptying)</t>
  </si>
  <si>
    <t>* 8 x 15 minute hand searches on the locations</t>
  </si>
  <si>
    <r>
      <rPr>
        <b/>
        <u/>
        <sz val="10"/>
        <color rgb="FF242424"/>
        <rFont val="Segoe UI"/>
        <family val="2"/>
      </rPr>
      <t>Note:</t>
    </r>
    <r>
      <rPr>
        <sz val="10"/>
        <color rgb="FF242424"/>
        <rFont val="Segoe UI"/>
        <family val="2"/>
      </rPr>
      <t xml:space="preserve"> a Nathusius's pipistrelle (</t>
    </r>
    <r>
      <rPr>
        <i/>
        <sz val="10"/>
        <color rgb="FF242424"/>
        <rFont val="Segoe UI"/>
        <family val="2"/>
      </rPr>
      <t>Pipistrellus nathusii</t>
    </r>
    <r>
      <rPr>
        <sz val="10"/>
        <color rgb="FF242424"/>
        <rFont val="Segoe UI"/>
        <family val="2"/>
      </rPr>
      <t>) was detected which is an uncommon migratory species that use water courses to forage/commute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</si>
</sst>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rgb="FF4A86E8"/>
      <name val="Aptos"/>
      <family val="2"/>
    </font>
    <font>
      <i/>
      <sz val="10"/>
      <color rgb="FF4A86E8"/>
      <name val="Aptos"/>
      <family val="2"/>
    </font>
    <font>
      <b/>
      <sz val="10"/>
      <color theme="1"/>
      <name val="Aptos"/>
      <family val="2"/>
    </font>
    <font>
      <sz val="12"/>
      <color rgb="FF242424"/>
      <name val="Aptos"/>
      <family val="2"/>
    </font>
    <font>
      <b/>
      <u/>
      <sz val="11"/>
      <color theme="1"/>
      <name val="Aptos"/>
      <family val="2"/>
    </font>
    <font>
      <sz val="11"/>
      <color rgb="FF242424"/>
      <name val="Aptos"/>
      <family val="2"/>
    </font>
    <font>
      <sz val="10"/>
      <color rgb="FF242424"/>
      <name val="Segoe UI"/>
      <family val="2"/>
    </font>
    <font>
      <b/>
      <u/>
      <sz val="10"/>
      <color rgb="FF242424"/>
      <name val="Segoe UI"/>
      <family val="2"/>
    </font>
    <font>
      <i/>
      <sz val="10"/>
      <color rgb="FF242424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4" borderId="0" xfId="0" applyFont="1" applyFill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20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20" fontId="1" fillId="0" borderId="0" xfId="0" applyNumberFormat="1" applyFont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20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57149</xdr:rowOff>
    </xdr:from>
    <xdr:to>
      <xdr:col>25</xdr:col>
      <xdr:colOff>561974</xdr:colOff>
      <xdr:row>21</xdr:row>
      <xdr:rowOff>136523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C09FCC-7D44-E8EB-ADAD-49D4ABABF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0875" y="247649"/>
          <a:ext cx="2924174" cy="389889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190499</xdr:colOff>
      <xdr:row>1</xdr:row>
      <xdr:rowOff>114301</xdr:rowOff>
    </xdr:from>
    <xdr:to>
      <xdr:col>20</xdr:col>
      <xdr:colOff>154762</xdr:colOff>
      <xdr:row>21</xdr:row>
      <xdr:rowOff>184126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89DDDE-C75D-D906-C4EF-72113BFC7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4" y="304801"/>
          <a:ext cx="2917013" cy="3889350"/>
        </a:xfrm>
        <a:prstGeom prst="rect">
          <a:avLst/>
        </a:prstGeom>
      </xdr:spPr>
    </xdr:pic>
    <xdr:clientData/>
  </xdr:twoCellAnchor>
  <xdr:twoCellAnchor editAs="oneCell">
    <xdr:from>
      <xdr:col>14</xdr:col>
      <xdr:colOff>167870</xdr:colOff>
      <xdr:row>23</xdr:row>
      <xdr:rowOff>95250</xdr:rowOff>
    </xdr:from>
    <xdr:to>
      <xdr:col>19</xdr:col>
      <xdr:colOff>23774</xdr:colOff>
      <xdr:row>43</xdr:row>
      <xdr:rowOff>30123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B434EE-AAAA-170D-5DF2-DC1B01232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895" y="4486275"/>
          <a:ext cx="2808654" cy="3744873"/>
        </a:xfrm>
        <a:prstGeom prst="rect">
          <a:avLst/>
        </a:prstGeom>
      </xdr:spPr>
    </xdr:pic>
    <xdr:clientData/>
  </xdr:twoCellAnchor>
  <xdr:twoCellAnchor editAs="oneCell">
    <xdr:from>
      <xdr:col>19</xdr:col>
      <xdr:colOff>253224</xdr:colOff>
      <xdr:row>22</xdr:row>
      <xdr:rowOff>133350</xdr:rowOff>
    </xdr:from>
    <xdr:to>
      <xdr:col>25</xdr:col>
      <xdr:colOff>561124</xdr:colOff>
      <xdr:row>37</xdr:row>
      <xdr:rowOff>164250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C2475F6-22A9-B1B2-4DFD-C18DE5073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2999" y="4333875"/>
          <a:ext cx="3851200" cy="288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352424</xdr:colOff>
      <xdr:row>1</xdr:row>
      <xdr:rowOff>123825</xdr:rowOff>
    </xdr:from>
    <xdr:to>
      <xdr:col>25</xdr:col>
      <xdr:colOff>581023</xdr:colOff>
      <xdr:row>18</xdr:row>
      <xdr:rowOff>25398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F3D239-E3F3-B139-3C3C-AD600C7A2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49" y="314325"/>
          <a:ext cx="2590799" cy="3454398"/>
        </a:xfrm>
        <a:prstGeom prst="rect">
          <a:avLst/>
        </a:prstGeom>
      </xdr:spPr>
    </xdr:pic>
    <xdr:clientData/>
  </xdr:twoCellAnchor>
  <xdr:twoCellAnchor editAs="oneCell">
    <xdr:from>
      <xdr:col>16</xdr:col>
      <xdr:colOff>266100</xdr:colOff>
      <xdr:row>1</xdr:row>
      <xdr:rowOff>130149</xdr:rowOff>
    </xdr:from>
    <xdr:to>
      <xdr:col>20</xdr:col>
      <xdr:colOff>466725</xdr:colOff>
      <xdr:row>17</xdr:row>
      <xdr:rowOff>184924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C23DC0-BBF0-DC57-13FC-28B8376B8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175" y="320649"/>
          <a:ext cx="2562825" cy="34171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14</xdr:row>
      <xdr:rowOff>115245</xdr:rowOff>
    </xdr:from>
    <xdr:to>
      <xdr:col>10</xdr:col>
      <xdr:colOff>585142</xdr:colOff>
      <xdr:row>38</xdr:row>
      <xdr:rowOff>92735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9CE80FA-0E22-FDC1-AE1E-90B7C1F7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3125145"/>
          <a:ext cx="6433492" cy="45494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867E-6ABD-4C7D-9531-F9B6CCC185F6}">
  <dimension ref="A1:N1007"/>
  <sheetViews>
    <sheetView showGridLines="0" workbookViewId="0">
      <selection activeCell="W47" sqref="W47"/>
    </sheetView>
  </sheetViews>
  <sheetFormatPr defaultColWidth="8.85546875" defaultRowHeight="15" x14ac:dyDescent="0.25"/>
  <cols>
    <col min="1" max="1" width="42.140625" style="3" customWidth="1"/>
    <col min="2" max="13" width="8.85546875" style="3"/>
    <col min="14" max="14" width="8.85546875" style="2"/>
    <col min="15" max="16384" width="8.85546875" style="3"/>
  </cols>
  <sheetData>
    <row r="1" spans="1:14" x14ac:dyDescent="0.25">
      <c r="A1" s="31" t="s">
        <v>57</v>
      </c>
    </row>
    <row r="2" spans="1:14" x14ac:dyDescent="0.25">
      <c r="A2" s="34" t="s">
        <v>58</v>
      </c>
      <c r="B2" s="35"/>
      <c r="C2" s="35"/>
      <c r="D2" s="35"/>
      <c r="E2" s="35"/>
      <c r="F2" s="35"/>
      <c r="G2" s="1"/>
      <c r="H2" s="1"/>
      <c r="I2" s="1"/>
      <c r="J2" s="1"/>
      <c r="K2" s="1"/>
      <c r="L2" s="1"/>
      <c r="M2" s="1"/>
    </row>
    <row r="3" spans="1:14" x14ac:dyDescent="0.25">
      <c r="A3" s="34" t="s">
        <v>59</v>
      </c>
      <c r="B3" s="35"/>
      <c r="C3" s="35"/>
      <c r="D3" s="35"/>
      <c r="E3" s="35"/>
      <c r="F3" s="32"/>
      <c r="G3" s="1"/>
      <c r="H3" s="1"/>
      <c r="I3" s="1"/>
      <c r="J3" s="1"/>
      <c r="K3" s="1"/>
      <c r="L3" s="1"/>
      <c r="M3" s="1"/>
    </row>
    <row r="4" spans="1:14" x14ac:dyDescent="0.25">
      <c r="A4" s="34" t="s">
        <v>60</v>
      </c>
      <c r="B4" s="35"/>
      <c r="C4" s="35"/>
      <c r="D4" s="35"/>
      <c r="E4" s="35"/>
      <c r="F4" s="33"/>
      <c r="G4" s="1"/>
      <c r="H4" s="1"/>
      <c r="I4" s="1"/>
      <c r="J4" s="1"/>
      <c r="K4" s="1"/>
      <c r="L4" s="1"/>
      <c r="M4" s="1"/>
    </row>
    <row r="5" spans="1:14" ht="15.75" x14ac:dyDescent="0.25">
      <c r="A5" s="3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25">
      <c r="B6" s="37" t="s">
        <v>0</v>
      </c>
      <c r="C6" s="37"/>
      <c r="D6" s="37"/>
      <c r="E6" s="37"/>
      <c r="F6" s="37"/>
      <c r="G6" s="37"/>
      <c r="H6" s="38" t="s">
        <v>1</v>
      </c>
      <c r="I6" s="38"/>
      <c r="J6" s="38"/>
      <c r="K6" s="38"/>
      <c r="L6" s="38"/>
      <c r="M6" s="38"/>
      <c r="N6" s="36" t="s">
        <v>36</v>
      </c>
    </row>
    <row r="7" spans="1:14" x14ac:dyDescent="0.25">
      <c r="A7" s="39" t="s">
        <v>2</v>
      </c>
      <c r="B7" s="37" t="s">
        <v>3</v>
      </c>
      <c r="C7" s="37"/>
      <c r="D7" s="37"/>
      <c r="E7" s="37" t="s">
        <v>4</v>
      </c>
      <c r="F7" s="37"/>
      <c r="G7" s="37"/>
      <c r="H7" s="38" t="s">
        <v>3</v>
      </c>
      <c r="I7" s="38"/>
      <c r="J7" s="38"/>
      <c r="K7" s="38" t="s">
        <v>4</v>
      </c>
      <c r="L7" s="38"/>
      <c r="M7" s="38"/>
      <c r="N7" s="36"/>
    </row>
    <row r="8" spans="1:14" x14ac:dyDescent="0.25">
      <c r="A8" s="39"/>
      <c r="B8" s="4" t="s">
        <v>5</v>
      </c>
      <c r="C8" s="4" t="s">
        <v>6</v>
      </c>
      <c r="D8" s="4" t="s">
        <v>7</v>
      </c>
      <c r="E8" s="4" t="s">
        <v>5</v>
      </c>
      <c r="F8" s="4" t="s">
        <v>6</v>
      </c>
      <c r="G8" s="4" t="s">
        <v>7</v>
      </c>
      <c r="H8" s="5" t="s">
        <v>5</v>
      </c>
      <c r="I8" s="5" t="s">
        <v>6</v>
      </c>
      <c r="J8" s="5" t="s">
        <v>7</v>
      </c>
      <c r="K8" s="5" t="s">
        <v>5</v>
      </c>
      <c r="L8" s="5" t="s">
        <v>6</v>
      </c>
      <c r="M8" s="5" t="s">
        <v>7</v>
      </c>
      <c r="N8" s="36"/>
    </row>
    <row r="9" spans="1:14" x14ac:dyDescent="0.25">
      <c r="A9" s="7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6"/>
    </row>
    <row r="10" spans="1:14" x14ac:dyDescent="0.25">
      <c r="A10" s="9" t="s">
        <v>9</v>
      </c>
      <c r="B10" s="10">
        <v>0</v>
      </c>
      <c r="C10" s="10">
        <v>7</v>
      </c>
      <c r="D10" s="10">
        <v>0</v>
      </c>
      <c r="E10" s="10">
        <v>0</v>
      </c>
      <c r="F10" s="10">
        <v>0</v>
      </c>
      <c r="G10" s="10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6">
        <f>SUM(B10:M10)</f>
        <v>7</v>
      </c>
    </row>
    <row r="11" spans="1:14" x14ac:dyDescent="0.25">
      <c r="A11" s="9" t="s">
        <v>10</v>
      </c>
      <c r="B11" s="10">
        <v>4</v>
      </c>
      <c r="C11" s="10">
        <v>0</v>
      </c>
      <c r="D11" s="10">
        <v>0</v>
      </c>
      <c r="E11" s="10">
        <v>6</v>
      </c>
      <c r="F11" s="10">
        <v>2</v>
      </c>
      <c r="G11" s="10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6">
        <f t="shared" ref="N11:N45" si="0">SUM(B11:M11)</f>
        <v>16</v>
      </c>
    </row>
    <row r="12" spans="1:14" x14ac:dyDescent="0.25">
      <c r="A12" s="9" t="s">
        <v>11</v>
      </c>
      <c r="B12" s="10">
        <v>0</v>
      </c>
      <c r="C12" s="10">
        <v>0</v>
      </c>
      <c r="D12" s="10">
        <v>0</v>
      </c>
      <c r="E12" s="10">
        <v>5</v>
      </c>
      <c r="F12" s="10">
        <v>1</v>
      </c>
      <c r="G12" s="10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6">
        <f t="shared" si="0"/>
        <v>6</v>
      </c>
    </row>
    <row r="13" spans="1:14" x14ac:dyDescent="0.25">
      <c r="A13" s="9" t="s">
        <v>12</v>
      </c>
      <c r="B13" s="10">
        <v>1</v>
      </c>
      <c r="C13" s="10">
        <v>1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6">
        <f t="shared" si="0"/>
        <v>2</v>
      </c>
    </row>
    <row r="14" spans="1:14" x14ac:dyDescent="0.25">
      <c r="A14" s="9" t="s">
        <v>13</v>
      </c>
      <c r="B14" s="10">
        <v>0</v>
      </c>
      <c r="C14" s="10">
        <v>0</v>
      </c>
      <c r="D14" s="10">
        <v>2</v>
      </c>
      <c r="E14" s="10">
        <v>4</v>
      </c>
      <c r="F14" s="10">
        <v>0</v>
      </c>
      <c r="G14" s="10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0</v>
      </c>
      <c r="N14" s="6">
        <f t="shared" si="0"/>
        <v>8</v>
      </c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6"/>
    </row>
    <row r="16" spans="1:14" x14ac:dyDescent="0.25">
      <c r="A16" s="7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6"/>
    </row>
    <row r="17" spans="1:14" x14ac:dyDescent="0.25">
      <c r="A17" s="9" t="s">
        <v>15</v>
      </c>
      <c r="B17" s="10">
        <v>3</v>
      </c>
      <c r="C17" s="10">
        <v>0</v>
      </c>
      <c r="D17" s="10">
        <v>0</v>
      </c>
      <c r="E17" s="10">
        <v>0</v>
      </c>
      <c r="F17" s="10">
        <v>0</v>
      </c>
      <c r="G17" s="10">
        <v>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6">
        <f t="shared" si="0"/>
        <v>5</v>
      </c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6"/>
    </row>
    <row r="19" spans="1:14" x14ac:dyDescent="0.25">
      <c r="A19" s="7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"/>
    </row>
    <row r="20" spans="1:14" x14ac:dyDescent="0.25">
      <c r="A20" s="9" t="s">
        <v>17</v>
      </c>
      <c r="B20" s="10">
        <v>14</v>
      </c>
      <c r="C20" s="10">
        <v>0</v>
      </c>
      <c r="D20" s="10">
        <v>74</v>
      </c>
      <c r="E20" s="10">
        <v>15</v>
      </c>
      <c r="F20" s="10">
        <v>30</v>
      </c>
      <c r="G20" s="10">
        <v>0</v>
      </c>
      <c r="H20" s="11">
        <v>10</v>
      </c>
      <c r="I20" s="11">
        <v>0</v>
      </c>
      <c r="J20" s="11">
        <v>25</v>
      </c>
      <c r="K20" s="11">
        <v>0</v>
      </c>
      <c r="L20" s="11">
        <v>12</v>
      </c>
      <c r="M20" s="11">
        <v>0</v>
      </c>
      <c r="N20" s="6">
        <f t="shared" si="0"/>
        <v>180</v>
      </c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6"/>
    </row>
    <row r="22" spans="1:14" x14ac:dyDescent="0.25">
      <c r="A22" s="7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"/>
    </row>
    <row r="23" spans="1:14" x14ac:dyDescent="0.25">
      <c r="A23" s="9" t="s">
        <v>19</v>
      </c>
      <c r="B23" s="10">
        <v>0</v>
      </c>
      <c r="C23" s="10">
        <v>0</v>
      </c>
      <c r="D23" s="10">
        <v>1</v>
      </c>
      <c r="E23" s="10">
        <v>0</v>
      </c>
      <c r="F23" s="10">
        <v>0</v>
      </c>
      <c r="G23" s="10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6">
        <f t="shared" si="0"/>
        <v>1</v>
      </c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6"/>
    </row>
    <row r="25" spans="1:14" x14ac:dyDescent="0.25">
      <c r="A25" s="7" t="s">
        <v>20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6"/>
    </row>
    <row r="26" spans="1:14" x14ac:dyDescent="0.25">
      <c r="A26" s="9" t="s">
        <v>21</v>
      </c>
      <c r="B26" s="10">
        <v>0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6">
        <f t="shared" si="0"/>
        <v>1</v>
      </c>
    </row>
    <row r="27" spans="1:14" x14ac:dyDescent="0.25">
      <c r="A27" s="9" t="s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6">
        <f t="shared" si="0"/>
        <v>1</v>
      </c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</row>
    <row r="29" spans="1:14" x14ac:dyDescent="0.25">
      <c r="A29" s="7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6"/>
    </row>
    <row r="30" spans="1:14" x14ac:dyDescent="0.25">
      <c r="A30" s="9" t="s">
        <v>24</v>
      </c>
      <c r="B30" s="10">
        <v>0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6">
        <f t="shared" si="0"/>
        <v>1</v>
      </c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</row>
    <row r="32" spans="1:14" x14ac:dyDescent="0.25">
      <c r="A32" s="7" t="s">
        <v>25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/>
    </row>
    <row r="33" spans="1:14" x14ac:dyDescent="0.25">
      <c r="A33" s="9" t="s">
        <v>26</v>
      </c>
      <c r="B33" s="10">
        <v>20</v>
      </c>
      <c r="C33" s="10">
        <v>24</v>
      </c>
      <c r="D33" s="10">
        <v>15</v>
      </c>
      <c r="E33" s="10">
        <v>21</v>
      </c>
      <c r="F33" s="10">
        <v>11</v>
      </c>
      <c r="G33" s="10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6">
        <f t="shared" si="0"/>
        <v>99</v>
      </c>
    </row>
    <row r="34" spans="1:14" x14ac:dyDescent="0.25">
      <c r="A34" s="9" t="s">
        <v>27</v>
      </c>
      <c r="B34" s="10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0</v>
      </c>
      <c r="N34" s="6">
        <f t="shared" si="0"/>
        <v>3</v>
      </c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6"/>
    </row>
    <row r="36" spans="1:14" x14ac:dyDescent="0.25">
      <c r="A36" s="7" t="s">
        <v>28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6"/>
    </row>
    <row r="37" spans="1:14" x14ac:dyDescent="0.25">
      <c r="A37" s="9" t="s">
        <v>29</v>
      </c>
      <c r="B37" s="10">
        <v>0</v>
      </c>
      <c r="C37" s="10">
        <v>10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  <c r="N37" s="6">
        <f t="shared" si="0"/>
        <v>12</v>
      </c>
    </row>
    <row r="38" spans="1:14" x14ac:dyDescent="0.25">
      <c r="A38" s="9" t="s">
        <v>30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1">
        <v>5</v>
      </c>
      <c r="J38" s="11">
        <v>0</v>
      </c>
      <c r="K38" s="11">
        <v>0</v>
      </c>
      <c r="L38" s="11">
        <v>0</v>
      </c>
      <c r="M38" s="11">
        <v>0</v>
      </c>
      <c r="N38" s="6">
        <f t="shared" si="0"/>
        <v>5</v>
      </c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6"/>
    </row>
    <row r="40" spans="1:14" x14ac:dyDescent="0.25">
      <c r="A40" s="7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6">
        <f t="shared" si="0"/>
        <v>0</v>
      </c>
    </row>
    <row r="41" spans="1:14" x14ac:dyDescent="0.25">
      <c r="A41" s="9" t="s">
        <v>32</v>
      </c>
      <c r="B41" s="10">
        <v>0</v>
      </c>
      <c r="C41" s="10">
        <v>2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6">
        <f t="shared" si="0"/>
        <v>2</v>
      </c>
    </row>
    <row r="42" spans="1:14" x14ac:dyDescent="0.25">
      <c r="A42" s="9" t="s">
        <v>33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1</v>
      </c>
      <c r="N42" s="6">
        <f t="shared" si="0"/>
        <v>2</v>
      </c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6"/>
    </row>
    <row r="44" spans="1:14" x14ac:dyDescent="0.25">
      <c r="A44" s="7" t="s">
        <v>34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8"/>
      <c r="I44" s="8"/>
      <c r="J44" s="8"/>
      <c r="K44" s="8"/>
      <c r="L44" s="8"/>
      <c r="M44" s="8"/>
      <c r="N44" s="6">
        <f t="shared" si="0"/>
        <v>0</v>
      </c>
    </row>
    <row r="45" spans="1:14" x14ac:dyDescent="0.25">
      <c r="A45" s="13" t="s">
        <v>35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6">
        <f t="shared" si="0"/>
        <v>1</v>
      </c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4" x14ac:dyDescent="0.25">
      <c r="A47" s="14" t="s">
        <v>37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>
        <f>SUM(N9:N45)</f>
        <v>352</v>
      </c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</sheetData>
  <sheetProtection algorithmName="SHA-512" hashValue="KPeJpWkAGabHr4QG+Ye/lhM1jjZz/OE6wKkJnMsGN//bOX7UDw5s13VOvWy+SSl766p0fWbapwZPn/nQZLFIPg==" saltValue="4Ozd3I0LV7hEDePeGVV/vQ==" spinCount="100000" sheet="1" objects="1" scenarios="1"/>
  <mergeCells count="11">
    <mergeCell ref="A2:F2"/>
    <mergeCell ref="A3:E3"/>
    <mergeCell ref="A4:E4"/>
    <mergeCell ref="N6:N8"/>
    <mergeCell ref="B6:G6"/>
    <mergeCell ref="H6:M6"/>
    <mergeCell ref="A7:A8"/>
    <mergeCell ref="B7:D7"/>
    <mergeCell ref="E7:G7"/>
    <mergeCell ref="H7:J7"/>
    <mergeCell ref="K7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0F25-B134-4F35-BD76-E134F86E2A43}">
  <dimension ref="A1:L13"/>
  <sheetViews>
    <sheetView showGridLines="0" tabSelected="1" topLeftCell="A2" workbookViewId="0">
      <selection activeCell="S28" sqref="S28"/>
    </sheetView>
  </sheetViews>
  <sheetFormatPr defaultColWidth="8.85546875" defaultRowHeight="15" x14ac:dyDescent="0.25"/>
  <cols>
    <col min="1" max="1" width="8.85546875" style="3"/>
    <col min="2" max="8" width="11.28515625" style="3" customWidth="1"/>
    <col min="9" max="12" width="11.42578125" style="3" customWidth="1"/>
    <col min="13" max="16384" width="8.85546875" style="3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40" t="s">
        <v>38</v>
      </c>
      <c r="J1" s="40"/>
      <c r="K1" s="40"/>
      <c r="L1" s="40"/>
    </row>
    <row r="2" spans="1:12" ht="40.5" x14ac:dyDescent="0.25">
      <c r="A2" s="15" t="s">
        <v>39</v>
      </c>
      <c r="B2" s="16" t="s">
        <v>40</v>
      </c>
      <c r="C2" s="16" t="s">
        <v>41</v>
      </c>
      <c r="D2" s="16" t="s">
        <v>42</v>
      </c>
      <c r="E2" s="16" t="s">
        <v>43</v>
      </c>
      <c r="F2" s="16" t="s">
        <v>44</v>
      </c>
      <c r="G2" s="16" t="s">
        <v>45</v>
      </c>
      <c r="H2" s="17" t="s">
        <v>46</v>
      </c>
      <c r="I2" s="16" t="s">
        <v>53</v>
      </c>
      <c r="J2" s="16" t="s">
        <v>54</v>
      </c>
      <c r="K2" s="16" t="s">
        <v>55</v>
      </c>
      <c r="L2" s="17" t="s">
        <v>56</v>
      </c>
    </row>
    <row r="3" spans="1:12" x14ac:dyDescent="0.25">
      <c r="A3" s="18" t="s">
        <v>47</v>
      </c>
      <c r="B3" s="19">
        <v>0.8666666666666667</v>
      </c>
      <c r="C3" s="19">
        <v>0.84583333333333333</v>
      </c>
      <c r="D3" s="19">
        <v>0.97083333333333333</v>
      </c>
      <c r="E3" s="20">
        <v>19</v>
      </c>
      <c r="F3" s="20">
        <v>0</v>
      </c>
      <c r="G3" s="20">
        <v>0</v>
      </c>
      <c r="H3" s="21">
        <v>0</v>
      </c>
      <c r="I3" s="20">
        <v>40</v>
      </c>
      <c r="J3" s="20">
        <v>1</v>
      </c>
      <c r="K3" s="20">
        <v>5</v>
      </c>
      <c r="L3" s="21">
        <v>0</v>
      </c>
    </row>
    <row r="4" spans="1:12" x14ac:dyDescent="0.25">
      <c r="A4" s="22" t="s">
        <v>48</v>
      </c>
      <c r="B4" s="23">
        <v>0.875</v>
      </c>
      <c r="C4" s="23">
        <v>0.85416666666666663</v>
      </c>
      <c r="D4" s="23">
        <v>0.97916666666666663</v>
      </c>
      <c r="E4" s="11">
        <v>15</v>
      </c>
      <c r="F4" s="11">
        <v>3</v>
      </c>
      <c r="G4" s="11">
        <v>4</v>
      </c>
      <c r="H4" s="24">
        <v>1</v>
      </c>
      <c r="I4" s="11">
        <v>2</v>
      </c>
      <c r="J4" s="11">
        <v>0</v>
      </c>
      <c r="K4" s="11">
        <v>9</v>
      </c>
      <c r="L4" s="24">
        <v>0</v>
      </c>
    </row>
    <row r="5" spans="1:12" x14ac:dyDescent="0.25">
      <c r="A5" s="22" t="s">
        <v>49</v>
      </c>
      <c r="B5" s="23">
        <v>0.88194444444444442</v>
      </c>
      <c r="C5" s="23">
        <v>0.86111111111111116</v>
      </c>
      <c r="D5" s="23">
        <v>0.98611111111111116</v>
      </c>
      <c r="E5" s="11">
        <v>20</v>
      </c>
      <c r="F5" s="11">
        <v>2</v>
      </c>
      <c r="G5" s="11">
        <v>0</v>
      </c>
      <c r="H5" s="24">
        <v>0</v>
      </c>
      <c r="I5" s="11">
        <v>30</v>
      </c>
      <c r="J5" s="11">
        <v>0</v>
      </c>
      <c r="K5" s="11">
        <v>6</v>
      </c>
      <c r="L5" s="24">
        <v>0</v>
      </c>
    </row>
    <row r="6" spans="1:12" x14ac:dyDescent="0.25">
      <c r="A6" s="22" t="s">
        <v>50</v>
      </c>
      <c r="B6" s="23">
        <v>0.88888888888888884</v>
      </c>
      <c r="C6" s="23">
        <v>0.86805555555555558</v>
      </c>
      <c r="D6" s="23">
        <v>0.99305555555555558</v>
      </c>
      <c r="E6" s="11">
        <v>25</v>
      </c>
      <c r="F6" s="11">
        <v>0</v>
      </c>
      <c r="G6" s="11">
        <v>0</v>
      </c>
      <c r="H6" s="24">
        <v>0</v>
      </c>
      <c r="I6" s="11">
        <v>32</v>
      </c>
      <c r="J6" s="11">
        <v>0</v>
      </c>
      <c r="K6" s="11">
        <v>0</v>
      </c>
      <c r="L6" s="24">
        <v>0</v>
      </c>
    </row>
    <row r="7" spans="1:12" x14ac:dyDescent="0.25">
      <c r="A7" s="22" t="s">
        <v>51</v>
      </c>
      <c r="B7" s="23">
        <v>0.89444444444444449</v>
      </c>
      <c r="C7" s="23">
        <v>0.87361111111111112</v>
      </c>
      <c r="D7" s="23">
        <v>0.99861111111111112</v>
      </c>
      <c r="E7" s="11">
        <v>18</v>
      </c>
      <c r="F7" s="11">
        <v>0</v>
      </c>
      <c r="G7" s="11">
        <v>1</v>
      </c>
      <c r="H7" s="24">
        <v>0</v>
      </c>
      <c r="I7" s="11">
        <v>19</v>
      </c>
      <c r="J7" s="11">
        <v>0</v>
      </c>
      <c r="K7" s="11">
        <v>1</v>
      </c>
      <c r="L7" s="24">
        <v>0</v>
      </c>
    </row>
    <row r="8" spans="1:12" x14ac:dyDescent="0.25">
      <c r="A8" s="25" t="s">
        <v>52</v>
      </c>
      <c r="B8" s="26">
        <v>0.8930555555555556</v>
      </c>
      <c r="C8" s="26">
        <v>0.87222222222222223</v>
      </c>
      <c r="D8" s="26">
        <v>0.99722222222222223</v>
      </c>
      <c r="E8" s="27">
        <v>20</v>
      </c>
      <c r="F8" s="27">
        <v>1</v>
      </c>
      <c r="G8" s="27">
        <v>1</v>
      </c>
      <c r="H8" s="28">
        <v>0</v>
      </c>
      <c r="I8" s="27">
        <v>54</v>
      </c>
      <c r="J8" s="27">
        <v>0</v>
      </c>
      <c r="K8" s="27">
        <v>3</v>
      </c>
      <c r="L8" s="28">
        <v>3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4" t="s">
        <v>36</v>
      </c>
      <c r="I10" s="29">
        <f>SUM(I3:I8)</f>
        <v>177</v>
      </c>
      <c r="J10" s="29">
        <f t="shared" ref="J10:L10" si="0">SUM(J3:J8)</f>
        <v>1</v>
      </c>
      <c r="K10" s="29">
        <f t="shared" si="0"/>
        <v>24</v>
      </c>
      <c r="L10" s="29">
        <f t="shared" si="0"/>
        <v>3</v>
      </c>
    </row>
    <row r="13" spans="1:12" s="41" customFormat="1" ht="14.25" x14ac:dyDescent="0.25">
      <c r="C13" s="42" t="s">
        <v>61</v>
      </c>
    </row>
  </sheetData>
  <mergeCells count="1">
    <mergeCell ref="I1:L1"/>
  </mergeCells>
  <pageMargins left="0.7" right="0.7" top="0.75" bottom="0.75" header="0.3" footer="0.3"/>
  <pageSetup paperSize="9" orientation="landscape" horizontalDpi="360" verticalDpi="360" copies="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Ground Invertebrates</vt:lpstr>
      <vt:lpstr>Bats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Mellor</dc:creator>
  <cp:lastModifiedBy>Michelle Catanach</cp:lastModifiedBy>
  <dcterms:created xsi:type="dcterms:W3CDTF">2026-07-16T18:38:20Z</dcterms:created>
  <dcterms:modified xsi:type="dcterms:W3CDTF">2026-07-19T17:39:17Z</dcterms:modified>
</cp:coreProperties>
</file>